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eecywise/Documents/WEB SITES/learnresources.org/Resources/ExcelProjects/"/>
    </mc:Choice>
  </mc:AlternateContent>
  <bookViews>
    <workbookView xWindow="480" yWindow="440" windowWidth="23080" windowHeight="12280" activeTab="4"/>
  </bookViews>
  <sheets>
    <sheet name="fractions" sheetId="1" r:id="rId1"/>
    <sheet name="slices " sheetId="5" r:id="rId2"/>
    <sheet name="even slices" sheetId="4" r:id="rId3"/>
    <sheet name="stick" sheetId="6" r:id="rId4"/>
    <sheet name="halving formula" sheetId="7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10" i="7" l="1"/>
  <c r="H10" i="7"/>
  <c r="B6" i="6"/>
  <c r="C6" i="6"/>
  <c r="D6" i="6"/>
  <c r="E6" i="6"/>
  <c r="F6" i="6"/>
  <c r="G6" i="6"/>
  <c r="H6" i="6"/>
  <c r="I6" i="6"/>
  <c r="J6" i="6"/>
  <c r="K6" i="6"/>
  <c r="G2" i="5"/>
  <c r="I2" i="5"/>
  <c r="D3" i="5"/>
  <c r="E3" i="5"/>
  <c r="F3" i="5"/>
  <c r="G3" i="5"/>
  <c r="H3" i="5"/>
  <c r="I3" i="5"/>
  <c r="J3" i="5"/>
  <c r="K3" i="5"/>
  <c r="L3" i="5"/>
  <c r="G2" i="4"/>
  <c r="L3" i="4"/>
  <c r="K3" i="4"/>
  <c r="J3" i="4"/>
  <c r="I3" i="4"/>
  <c r="H3" i="4"/>
  <c r="G3" i="4"/>
  <c r="F3" i="4"/>
  <c r="E3" i="4"/>
  <c r="D3" i="4"/>
  <c r="I20" i="1"/>
  <c r="I23" i="1"/>
  <c r="H20" i="1"/>
  <c r="H23" i="1"/>
  <c r="I9" i="1"/>
  <c r="B9" i="1"/>
  <c r="M17" i="1"/>
  <c r="F17" i="1"/>
  <c r="L8" i="1"/>
  <c r="L7" i="1"/>
  <c r="E8" i="1"/>
  <c r="E7" i="1"/>
  <c r="I25" i="1"/>
  <c r="I26" i="1"/>
  <c r="H25" i="1"/>
  <c r="H26" i="1"/>
</calcChain>
</file>

<file path=xl/sharedStrings.xml><?xml version="1.0" encoding="utf-8"?>
<sst xmlns="http://schemas.openxmlformats.org/spreadsheetml/2006/main" count="13" uniqueCount="7">
  <si>
    <t>decimal =</t>
  </si>
  <si>
    <t>number of slices =</t>
  </si>
  <si>
    <t>Sinex 2005</t>
  </si>
  <si>
    <t>parts</t>
  </si>
  <si>
    <t>folds in half</t>
  </si>
  <si>
    <t>always an even number</t>
  </si>
  <si>
    <t>Click in the arrows to change the fraction. Notice the decimal interpretation below. Continue to other tabs in this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</si>
</sst>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Comic Sans MS"/>
    </font>
    <font>
      <sz val="26"/>
      <color indexed="9"/>
      <name val="Comic Sans MS"/>
      <family val="4"/>
    </font>
    <font>
      <sz val="8"/>
      <name val="Comic Sans MS"/>
      <family val="4"/>
    </font>
    <font>
      <sz val="20"/>
      <color indexed="17"/>
      <name val="Comic Sans MS"/>
      <family val="4"/>
    </font>
    <font>
      <sz val="20"/>
      <color indexed="12"/>
      <name val="Comic Sans MS"/>
      <family val="4"/>
    </font>
    <font>
      <sz val="20"/>
      <color indexed="20"/>
      <name val="Comic Sans MS"/>
      <family val="4"/>
    </font>
    <font>
      <sz val="16"/>
      <name val="Comic Sans MS"/>
      <family val="4"/>
    </font>
    <font>
      <sz val="10"/>
      <color indexed="41"/>
      <name val="Comic Sans MS"/>
      <family val="4"/>
    </font>
    <font>
      <sz val="26"/>
      <name val="Comic Sans MS"/>
      <family val="4"/>
    </font>
    <font>
      <u/>
      <sz val="10"/>
      <color indexed="12"/>
      <name val="Comic Sans MS"/>
      <family val="4"/>
    </font>
    <font>
      <sz val="20"/>
      <name val="Comic Sans MS"/>
      <family val="4"/>
    </font>
    <font>
      <u/>
      <sz val="26"/>
      <color indexed="10"/>
      <name val="Comic Sans MS"/>
      <family val="4"/>
    </font>
    <font>
      <u/>
      <sz val="26"/>
      <color indexed="10"/>
      <name val="Comic Sans MS"/>
      <family val="4"/>
    </font>
    <font>
      <sz val="26"/>
      <color indexed="12"/>
      <name val="Comic Sans MS"/>
      <family val="4"/>
    </font>
    <font>
      <sz val="1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D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3" fillId="3" borderId="0" xfId="0" applyNumberFormat="1" applyFont="1" applyFill="1"/>
    <xf numFmtId="2" fontId="4" fillId="3" borderId="0" xfId="0" applyNumberFormat="1" applyFont="1" applyFill="1"/>
    <xf numFmtId="0" fontId="5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5" borderId="0" xfId="0" applyFill="1"/>
    <xf numFmtId="0" fontId="8" fillId="5" borderId="1" xfId="0" applyFont="1" applyFill="1" applyBorder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3" borderId="0" xfId="1" applyFill="1" applyAlignment="1" applyProtection="1"/>
    <xf numFmtId="0" fontId="9" fillId="5" borderId="0" xfId="1" applyFill="1" applyAlignment="1" applyProtection="1"/>
    <xf numFmtId="0" fontId="10" fillId="5" borderId="0" xfId="0" applyFont="1" applyFill="1"/>
    <xf numFmtId="0" fontId="10" fillId="5" borderId="0" xfId="0" applyFont="1" applyFill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6" borderId="0" xfId="0" applyFill="1"/>
    <xf numFmtId="0" fontId="8" fillId="6" borderId="1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9" fillId="6" borderId="0" xfId="1" applyFill="1" applyAlignment="1" applyProtection="1"/>
    <xf numFmtId="0" fontId="14" fillId="3" borderId="0" xfId="0" applyFont="1" applyFill="1" applyAlignment="1">
      <alignment horizontal="center"/>
    </xf>
    <xf numFmtId="0" fontId="0" fillId="7" borderId="0" xfId="0" applyFill="1"/>
    <xf numFmtId="0" fontId="10" fillId="7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D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66159695817"/>
          <c:y val="0.110266159695817"/>
          <c:w val="0.783269961977186"/>
          <c:h val="0.783269961977186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6411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fractions!$E$7:$E$8</c:f>
              <c:numCache>
                <c:formatCode>General</c:formatCode>
                <c:ptCount val="2"/>
                <c:pt idx="0">
                  <c:v>10.0</c:v>
                </c:pt>
                <c:pt idx="1">
                  <c:v>0.0</c:v>
                </c:pt>
              </c:numCache>
            </c:numRef>
          </c:val>
        </c:ser>
        <c:ser>
          <c:idx val="1"/>
          <c:order val="1"/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63AAFE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val>
            <c:numRef>
              <c:f>fractions!$E$7:$E$8</c:f>
              <c:numCache>
                <c:formatCode>General</c:formatCode>
                <c:ptCount val="2"/>
                <c:pt idx="0">
                  <c:v>10.0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4EE257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11526848086"/>
          <c:y val="0.110687229185109"/>
          <c:w val="0.781612119896881"/>
          <c:h val="0.778627405302148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fractions!$L$7:$L$8</c:f>
              <c:numCache>
                <c:formatCode>General</c:formatCode>
                <c:ptCount val="2"/>
                <c:pt idx="0">
                  <c:v>1.0</c:v>
                </c:pt>
                <c:pt idx="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4EE257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35694628971697"/>
          <c:y val="0.101852312338652"/>
          <c:w val="0.873938281483961"/>
          <c:h val="0.726855138053105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fractions!$H$25:$I$25</c:f>
              <c:numCache>
                <c:formatCode>General</c:formatCode>
                <c:ptCount val="2"/>
                <c:pt idx="0">
                  <c:v>1.0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CF30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fractions!$H$26:$I$26</c:f>
              <c:numCache>
                <c:formatCode>General</c:formatCode>
                <c:ptCount val="2"/>
                <c:pt idx="0">
                  <c:v>0.0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22758000"/>
        <c:axId val="1722763136"/>
      </c:barChart>
      <c:catAx>
        <c:axId val="17227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4EE257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172276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7631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4EE257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1722758000"/>
        <c:crosses val="autoZero"/>
        <c:crossBetween val="between"/>
        <c:majorUnit val="0.1"/>
      </c:valAx>
      <c:spPr>
        <a:solidFill>
          <a:srgbClr val="4EE257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4EE257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231807786364"/>
          <c:y val="0.0982800982800982"/>
          <c:w val="0.45492402514684"/>
          <c:h val="0.805896805896806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B71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DD080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711FF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EA74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0713A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000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99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2088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'slices '!$C$3:$L$3</c:f>
              <c:numCache>
                <c:formatCode>General</c:formatCode>
                <c:ptCount val="10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A2BD90"/>
    </a:solidFill>
    <a:ln w="38100">
      <a:solidFill>
        <a:srgbClr val="4600A5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231807786364"/>
          <c:y val="0.0982800982800982"/>
          <c:w val="0.45492402514684"/>
          <c:h val="0.805896805896806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B71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DD080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711FF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EA74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0713A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000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99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2088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'even slices'!$C$3:$L$3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A2BD90"/>
    </a:solidFill>
    <a:ln w="38100">
      <a:solidFill>
        <a:srgbClr val="4600A5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203252301475035"/>
          <c:y val="0.0183823529411765"/>
          <c:w val="0.960705878305331"/>
          <c:h val="0.96691176470588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D4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stick!$B$6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spPr>
            <a:solidFill>
              <a:srgbClr val="DD0806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stick!$C$6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2"/>
          <c:order val="2"/>
          <c:spPr>
            <a:solidFill>
              <a:srgbClr val="FCF305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stick!$D$6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3"/>
          <c:order val="3"/>
          <c:spPr>
            <a:solidFill>
              <a:srgbClr val="1FB714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stick!$E$6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4"/>
          <c:order val="4"/>
          <c:spPr>
            <a:solidFill>
              <a:srgbClr val="6711FF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stick!$F$6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5"/>
          <c:order val="5"/>
          <c:spPr>
            <a:solidFill>
              <a:srgbClr val="FEA746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stick!$G$6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6"/>
          <c:order val="6"/>
          <c:spPr>
            <a:solidFill>
              <a:srgbClr val="9933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stick!$H$6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7"/>
          <c:order val="7"/>
          <c:spPr>
            <a:solidFill>
              <a:srgbClr val="90713A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stick!$I$6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8"/>
          <c:order val="8"/>
          <c:spPr>
            <a:solidFill>
              <a:srgbClr val="00009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stick!$J$6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9"/>
          <c:order val="9"/>
          <c:spPr>
            <a:solidFill>
              <a:srgbClr val="F20884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stick!$K$6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148112"/>
        <c:axId val="1720149888"/>
      </c:barChart>
      <c:catAx>
        <c:axId val="172014811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720149888"/>
        <c:crosses val="autoZero"/>
        <c:auto val="1"/>
        <c:lblAlgn val="ctr"/>
        <c:lblOffset val="100"/>
        <c:tickMarkSkip val="1"/>
        <c:noMultiLvlLbl val="0"/>
      </c:catAx>
      <c:valAx>
        <c:axId val="1720149888"/>
        <c:scaling>
          <c:orientation val="minMax"/>
          <c:max val="1.0"/>
          <c:min val="0.0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720148112"/>
        <c:crosses val="autoZero"/>
        <c:crossBetween val="between"/>
        <c:majorUnit val="0.1"/>
      </c:valAx>
      <c:spPr>
        <a:solidFill>
          <a:srgbClr val="99CCFF"/>
        </a:solidFill>
        <a:ln w="38100">
          <a:solidFill>
            <a:srgbClr val="99CCFF"/>
          </a:solidFill>
          <a:prstDash val="solid"/>
        </a:ln>
      </c:spPr>
    </c:plotArea>
    <c:plotVisOnly val="1"/>
    <c:dispBlanksAs val="gap"/>
    <c:showDLblsOverMax val="0"/>
  </c:chart>
  <c:spPr>
    <a:solidFill>
      <a:srgbClr val="99CCFF"/>
    </a:solidFill>
    <a:ln w="3175">
      <a:solidFill>
        <a:srgbClr val="99CCFF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Spin" dx="16" fmlaLink="$B$8" max="10" min="1" page="10" val="10"/>
</file>

<file path=xl/ctrlProps/ctrlProp2.xml><?xml version="1.0" encoding="utf-8"?>
<formControlPr xmlns="http://schemas.microsoft.com/office/spreadsheetml/2009/9/main" objectType="Spin" dx="16" fmlaLink="$B$7" max="10" min="1" page="10" val="10"/>
</file>

<file path=xl/ctrlProps/ctrlProp3.xml><?xml version="1.0" encoding="utf-8"?>
<formControlPr xmlns="http://schemas.microsoft.com/office/spreadsheetml/2009/9/main" objectType="Spin" dx="16" fmlaLink="$I$8" max="10" min="1" page="10" val="2"/>
</file>

<file path=xl/ctrlProps/ctrlProp4.xml><?xml version="1.0" encoding="utf-8"?>
<formControlPr xmlns="http://schemas.microsoft.com/office/spreadsheetml/2009/9/main" objectType="Spin" dx="16" fmlaLink="$I$7" max="10" min="1" page="10"/>
</file>

<file path=xl/ctrlProps/ctrlProp5.xml><?xml version="1.0" encoding="utf-8"?>
<formControlPr xmlns="http://schemas.microsoft.com/office/spreadsheetml/2009/9/main" objectType="Spin" dx="16" fmlaLink="$A$3" max="10" min="1" page="10"/>
</file>

<file path=xl/ctrlProps/ctrlProp6.xml><?xml version="1.0" encoding="utf-8"?>
<formControlPr xmlns="http://schemas.microsoft.com/office/spreadsheetml/2009/9/main" objectType="Spin" dx="16" fmlaLink="$A$3" inc="2" max="10" min="2" page="10" val="2"/>
</file>

<file path=xl/ctrlProps/ctrlProp7.xml><?xml version="1.0" encoding="utf-8"?>
<formControlPr xmlns="http://schemas.microsoft.com/office/spreadsheetml/2009/9/main" objectType="Spin" dx="16" fmlaLink="$A$3" max="10" min="1" page="10"/>
</file>

<file path=xl/ctrlProps/ctrlProp8.xml><?xml version="1.0" encoding="utf-8"?>
<formControlPr xmlns="http://schemas.microsoft.com/office/spreadsheetml/2009/9/main" objectType="Spin" dx="16" fmlaLink="$D$10" max="15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</xdr:row>
      <xdr:rowOff>25400</xdr:rowOff>
    </xdr:from>
    <xdr:to>
      <xdr:col>7</xdr:col>
      <xdr:colOff>38100</xdr:colOff>
      <xdr:row>13</xdr:row>
      <xdr:rowOff>177800</xdr:rowOff>
    </xdr:to>
    <xdr:graphicFrame macro="">
      <xdr:nvGraphicFramePr>
        <xdr:cNvPr id="107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</xdr:row>
      <xdr:rowOff>25400</xdr:rowOff>
    </xdr:from>
    <xdr:to>
      <xdr:col>13</xdr:col>
      <xdr:colOff>622300</xdr:colOff>
      <xdr:row>14</xdr:row>
      <xdr:rowOff>165100</xdr:rowOff>
    </xdr:to>
    <xdr:graphicFrame macro="">
      <xdr:nvGraphicFramePr>
        <xdr:cNvPr id="107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342900</xdr:colOff>
      <xdr:row>6</xdr:row>
      <xdr:rowOff>520700</xdr:rowOff>
    </xdr:from>
    <xdr:to>
      <xdr:col>2</xdr:col>
      <xdr:colOff>12700</xdr:colOff>
      <xdr:row>6</xdr:row>
      <xdr:rowOff>520700</xdr:rowOff>
    </xdr:to>
    <xdr:sp macro="" textlink="">
      <xdr:nvSpPr>
        <xdr:cNvPr id="1078" name="Line 9"/>
        <xdr:cNvSpPr>
          <a:spLocks noChangeShapeType="1"/>
        </xdr:cNvSpPr>
      </xdr:nvSpPr>
      <xdr:spPr bwMode="auto">
        <a:xfrm>
          <a:off x="215900" y="927100"/>
          <a:ext cx="698500" cy="0"/>
        </a:xfrm>
        <a:prstGeom prst="line">
          <a:avLst/>
        </a:prstGeom>
        <a:noFill/>
        <a:ln w="571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342900</xdr:colOff>
      <xdr:row>7</xdr:row>
      <xdr:rowOff>0</xdr:rowOff>
    </xdr:from>
    <xdr:to>
      <xdr:col>9</xdr:col>
      <xdr:colOff>25400</xdr:colOff>
      <xdr:row>7</xdr:row>
      <xdr:rowOff>0</xdr:rowOff>
    </xdr:to>
    <xdr:sp macro="" textlink="">
      <xdr:nvSpPr>
        <xdr:cNvPr id="1079" name="Line 10"/>
        <xdr:cNvSpPr>
          <a:spLocks noChangeShapeType="1"/>
        </xdr:cNvSpPr>
      </xdr:nvSpPr>
      <xdr:spPr bwMode="auto">
        <a:xfrm>
          <a:off x="4229100" y="939800"/>
          <a:ext cx="698500" cy="0"/>
        </a:xfrm>
        <a:prstGeom prst="line">
          <a:avLst/>
        </a:prstGeom>
        <a:noFill/>
        <a:ln w="571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16</xdr:row>
      <xdr:rowOff>279400</xdr:rowOff>
    </xdr:from>
    <xdr:to>
      <xdr:col>13</xdr:col>
      <xdr:colOff>584200</xdr:colOff>
      <xdr:row>27</xdr:row>
      <xdr:rowOff>38100</xdr:rowOff>
    </xdr:to>
    <xdr:graphicFrame macro="">
      <xdr:nvGraphicFramePr>
        <xdr:cNvPr id="108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7</xdr:row>
          <xdr:rowOff>38100</xdr:rowOff>
        </xdr:from>
        <xdr:to>
          <xdr:col>2</xdr:col>
          <xdr:colOff>444500</xdr:colOff>
          <xdr:row>8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6</xdr:row>
          <xdr:rowOff>25400</xdr:rowOff>
        </xdr:from>
        <xdr:to>
          <xdr:col>2</xdr:col>
          <xdr:colOff>444500</xdr:colOff>
          <xdr:row>6</xdr:row>
          <xdr:rowOff>508000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</xdr:row>
          <xdr:rowOff>38100</xdr:rowOff>
        </xdr:from>
        <xdr:to>
          <xdr:col>9</xdr:col>
          <xdr:colOff>444500</xdr:colOff>
          <xdr:row>8</xdr:row>
          <xdr:rowOff>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6</xdr:row>
          <xdr:rowOff>25400</xdr:rowOff>
        </xdr:from>
        <xdr:to>
          <xdr:col>9</xdr:col>
          <xdr:colOff>444500</xdr:colOff>
          <xdr:row>6</xdr:row>
          <xdr:rowOff>508000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482600</xdr:rowOff>
    </xdr:from>
    <xdr:to>
      <xdr:col>11</xdr:col>
      <xdr:colOff>508000</xdr:colOff>
      <xdr:row>20</xdr:row>
      <xdr:rowOff>76200</xdr:rowOff>
    </xdr:to>
    <xdr:graphicFrame macro="">
      <xdr:nvGraphicFramePr>
        <xdr:cNvPr id="51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63500</xdr:colOff>
          <xdr:row>2</xdr:row>
          <xdr:rowOff>0</xdr:rowOff>
        </xdr:from>
        <xdr:to>
          <xdr:col>1</xdr:col>
          <xdr:colOff>355600</xdr:colOff>
          <xdr:row>3</xdr:row>
          <xdr:rowOff>0</xdr:rowOff>
        </xdr:to>
        <xdr:sp macro="" textlink="">
          <xdr:nvSpPr>
            <xdr:cNvPr id="5121" name="Spinne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1</xdr:row>
      <xdr:rowOff>495300</xdr:rowOff>
    </xdr:from>
    <xdr:to>
      <xdr:col>11</xdr:col>
      <xdr:colOff>482600</xdr:colOff>
      <xdr:row>20</xdr:row>
      <xdr:rowOff>88900</xdr:rowOff>
    </xdr:to>
    <xdr:graphicFrame macro="">
      <xdr:nvGraphicFramePr>
        <xdr:cNvPr id="30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63500</xdr:colOff>
          <xdr:row>2</xdr:row>
          <xdr:rowOff>0</xdr:rowOff>
        </xdr:from>
        <xdr:to>
          <xdr:col>1</xdr:col>
          <xdr:colOff>355600</xdr:colOff>
          <xdr:row>3</xdr:row>
          <xdr:rowOff>0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3</xdr:row>
      <xdr:rowOff>76200</xdr:rowOff>
    </xdr:from>
    <xdr:to>
      <xdr:col>11</xdr:col>
      <xdr:colOff>152400</xdr:colOff>
      <xdr:row>17</xdr:row>
      <xdr:rowOff>0</xdr:rowOff>
    </xdr:to>
    <xdr:graphicFrame macro="">
      <xdr:nvGraphicFramePr>
        <xdr:cNvPr id="615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127000</xdr:colOff>
          <xdr:row>2</xdr:row>
          <xdr:rowOff>25400</xdr:rowOff>
        </xdr:from>
        <xdr:to>
          <xdr:col>1</xdr:col>
          <xdr:colOff>419100</xdr:colOff>
          <xdr:row>2</xdr:row>
          <xdr:rowOff>495300</xdr:rowOff>
        </xdr:to>
        <xdr:sp macro="" textlink="">
          <xdr:nvSpPr>
            <xdr:cNvPr id="6152" name="Spinner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12700</xdr:colOff>
          <xdr:row>9</xdr:row>
          <xdr:rowOff>38100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7169" name="Spinner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5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6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trlProp" Target="../ctrlProps/ctrlProp7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4" Type="http://schemas.openxmlformats.org/officeDocument/2006/relationships/ctrlProp" Target="../ctrlProps/ctrlProp8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topLeftCell="A7" workbookViewId="0">
      <selection activeCell="R7" sqref="R7"/>
    </sheetView>
  </sheetViews>
  <sheetFormatPr baseColWidth="10" defaultColWidth="8.83203125" defaultRowHeight="16" x14ac:dyDescent="0.25"/>
  <cols>
    <col min="1" max="1" width="2.83203125" customWidth="1"/>
    <col min="2" max="2" width="9" style="1" customWidth="1"/>
    <col min="3" max="3" width="6.6640625" customWidth="1"/>
    <col min="4" max="4" width="6.1640625" customWidth="1"/>
    <col min="8" max="8" width="4.33203125" customWidth="1"/>
    <col min="10" max="10" width="7.1640625" customWidth="1"/>
    <col min="11" max="11" width="6.1640625" customWidth="1"/>
    <col min="15" max="15" width="4.83203125" style="7" customWidth="1"/>
  </cols>
  <sheetData>
    <row r="1" spans="1:15" x14ac:dyDescent="0.25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25">
      <c r="A5" s="4"/>
      <c r="B5" s="5"/>
      <c r="C5" s="4"/>
      <c r="D5" s="4"/>
      <c r="E5" s="4"/>
      <c r="F5" s="4"/>
      <c r="G5" s="4"/>
      <c r="H5" s="4"/>
      <c r="I5" s="32"/>
      <c r="J5" s="4"/>
      <c r="K5" s="4"/>
      <c r="L5" s="4"/>
      <c r="M5" s="4"/>
      <c r="N5" s="4"/>
      <c r="O5" s="4"/>
    </row>
    <row r="6" spans="1:15" x14ac:dyDescent="0.2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2" thickBot="1" x14ac:dyDescent="0.65">
      <c r="A7" s="4"/>
      <c r="B7" s="6">
        <v>10</v>
      </c>
      <c r="C7" s="4"/>
      <c r="D7" s="4"/>
      <c r="E7" s="4">
        <f>B7</f>
        <v>10</v>
      </c>
      <c r="F7" s="4"/>
      <c r="G7" s="4"/>
      <c r="H7" s="4"/>
      <c r="I7" s="2">
        <v>1</v>
      </c>
      <c r="J7" s="4"/>
      <c r="K7" s="4"/>
      <c r="L7" s="4">
        <f>I7</f>
        <v>1</v>
      </c>
      <c r="M7" s="4"/>
      <c r="N7" s="4"/>
      <c r="O7" s="4"/>
    </row>
    <row r="8" spans="1:15" ht="41" x14ac:dyDescent="0.6">
      <c r="A8" s="4"/>
      <c r="B8" s="6">
        <v>10</v>
      </c>
      <c r="C8" s="4"/>
      <c r="D8" s="4"/>
      <c r="E8" s="4">
        <f>B8-B7</f>
        <v>0</v>
      </c>
      <c r="F8" s="4"/>
      <c r="G8" s="4"/>
      <c r="H8" s="4"/>
      <c r="I8" s="3">
        <v>2</v>
      </c>
      <c r="J8" s="4"/>
      <c r="K8" s="4"/>
      <c r="L8" s="4">
        <f>I8-I7</f>
        <v>1</v>
      </c>
      <c r="M8" s="4"/>
      <c r="N8" s="4"/>
      <c r="O8" s="4"/>
    </row>
    <row r="9" spans="1:15" x14ac:dyDescent="0.25">
      <c r="A9" s="4"/>
      <c r="B9" s="12">
        <f>B7</f>
        <v>10</v>
      </c>
      <c r="C9" s="4"/>
      <c r="D9" s="4"/>
      <c r="E9" s="4"/>
      <c r="F9" s="4"/>
      <c r="G9" s="4"/>
      <c r="H9" s="4"/>
      <c r="I9" s="12">
        <f>I7</f>
        <v>1</v>
      </c>
      <c r="J9" s="4"/>
      <c r="K9" s="4"/>
      <c r="L9" s="4"/>
      <c r="M9" s="4"/>
      <c r="N9" s="4"/>
      <c r="O9" s="4"/>
    </row>
    <row r="10" spans="1:15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1.25" customHeight="1" x14ac:dyDescent="0.25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9.75" customHeight="1" x14ac:dyDescent="0.25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4" customHeight="1" x14ac:dyDescent="0.45">
      <c r="A17" s="4"/>
      <c r="B17" s="5"/>
      <c r="C17" s="4"/>
      <c r="D17" s="4"/>
      <c r="E17" s="11" t="s">
        <v>0</v>
      </c>
      <c r="F17" s="9">
        <f>B7/B8</f>
        <v>1</v>
      </c>
      <c r="G17" s="4"/>
      <c r="H17" s="4"/>
      <c r="I17" s="4"/>
      <c r="J17" s="4"/>
      <c r="K17" s="4"/>
      <c r="L17" s="11" t="s">
        <v>0</v>
      </c>
      <c r="M17" s="10">
        <f>I7/I8</f>
        <v>0.5</v>
      </c>
      <c r="N17" s="4"/>
      <c r="O17" s="4"/>
    </row>
    <row r="18" spans="1:15" x14ac:dyDescent="0.25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26" x14ac:dyDescent="0.4">
      <c r="A20" s="4"/>
      <c r="B20" s="5"/>
      <c r="C20" s="4"/>
      <c r="D20" s="4"/>
      <c r="E20" s="4"/>
      <c r="F20" s="4"/>
      <c r="G20" s="4"/>
      <c r="H20" s="13">
        <f>B7</f>
        <v>10</v>
      </c>
      <c r="I20" s="13">
        <f>I7</f>
        <v>1</v>
      </c>
      <c r="J20" s="13"/>
      <c r="K20" s="4"/>
      <c r="L20" s="4"/>
      <c r="M20" s="4"/>
      <c r="N20" s="4"/>
      <c r="O20" s="4"/>
    </row>
    <row r="21" spans="1:15" ht="9" customHeight="1" x14ac:dyDescent="0.25">
      <c r="A21" s="4"/>
      <c r="B21" s="5"/>
      <c r="C21" s="4"/>
      <c r="D21" s="4"/>
      <c r="E21" s="4"/>
      <c r="F21" s="4"/>
      <c r="G21" s="4"/>
      <c r="H21" s="5"/>
      <c r="I21" s="4"/>
      <c r="J21" s="4"/>
      <c r="K21" s="4"/>
      <c r="L21" s="4"/>
      <c r="M21" s="4"/>
      <c r="N21" s="4"/>
      <c r="O21" s="4"/>
    </row>
    <row r="22" spans="1:15" ht="9.75" customHeight="1" x14ac:dyDescent="0.25">
      <c r="A22" s="4"/>
      <c r="B22" s="31"/>
      <c r="C22" s="4"/>
      <c r="D22" s="4"/>
      <c r="E22" s="4"/>
      <c r="F22" s="4"/>
      <c r="G22" s="4"/>
      <c r="H22" s="5"/>
      <c r="I22" s="4"/>
      <c r="J22" s="4"/>
      <c r="K22" s="4"/>
      <c r="L22" s="4"/>
      <c r="M22" s="4"/>
      <c r="N22" s="4"/>
      <c r="O22" s="4"/>
    </row>
    <row r="23" spans="1:15" ht="26" x14ac:dyDescent="0.4">
      <c r="A23" s="4"/>
      <c r="B23" s="5"/>
      <c r="C23" s="4"/>
      <c r="D23" s="4"/>
      <c r="E23" s="4"/>
      <c r="F23" s="4"/>
      <c r="G23" s="4"/>
      <c r="H23" s="13">
        <f>B8</f>
        <v>10</v>
      </c>
      <c r="I23" s="13">
        <f>I8</f>
        <v>2</v>
      </c>
      <c r="J23" s="13"/>
      <c r="K23" s="4"/>
      <c r="L23" s="4"/>
      <c r="M23" s="4"/>
      <c r="N23" s="4"/>
      <c r="O23" s="4"/>
    </row>
    <row r="24" spans="1:15" x14ac:dyDescent="0.25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/>
      <c r="B25" s="5"/>
      <c r="C25" s="4"/>
      <c r="D25" s="4"/>
      <c r="E25" s="4"/>
      <c r="F25" s="4"/>
      <c r="H25" s="4">
        <f>H20/H23</f>
        <v>1</v>
      </c>
      <c r="I25" s="4">
        <f>I20/I23</f>
        <v>0.5</v>
      </c>
      <c r="J25" s="4"/>
      <c r="K25" s="4"/>
      <c r="L25" s="4"/>
      <c r="M25" s="4"/>
      <c r="N25" s="4"/>
      <c r="O25" s="4"/>
    </row>
    <row r="26" spans="1:15" x14ac:dyDescent="0.25">
      <c r="A26" s="4"/>
      <c r="B26" s="5"/>
      <c r="C26" s="4"/>
      <c r="D26" s="4"/>
      <c r="E26" s="4"/>
      <c r="F26" s="4"/>
      <c r="H26">
        <f>1-H25</f>
        <v>0</v>
      </c>
      <c r="I26">
        <f>1-I25</f>
        <v>0.5</v>
      </c>
      <c r="J26" s="4"/>
      <c r="K26" s="4"/>
      <c r="L26" s="4"/>
      <c r="M26" s="4"/>
      <c r="N26" s="4"/>
      <c r="O26" s="4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7" customFormat="1" x14ac:dyDescent="0.25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20" t="s">
        <v>2</v>
      </c>
      <c r="M28" s="4"/>
      <c r="N28" s="4"/>
      <c r="O28" s="4"/>
    </row>
    <row r="29" spans="1:15" s="7" customFormat="1" x14ac:dyDescent="0.25">
      <c r="B29" s="8"/>
    </row>
    <row r="30" spans="1:15" s="7" customFormat="1" x14ac:dyDescent="0.25">
      <c r="B30" s="8"/>
    </row>
    <row r="31" spans="1:15" s="7" customFormat="1" x14ac:dyDescent="0.25">
      <c r="B31" s="8"/>
    </row>
  </sheetData>
  <mergeCells count="1">
    <mergeCell ref="A1:O4"/>
  </mergeCells>
  <phoneticPr fontId="2" type="noConversion"/>
  <hyperlinks>
    <hyperlink ref="L28" r:id="rId1"/>
  </hyperlinks>
  <pageMargins left="0.75" right="0.75" top="1" bottom="1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2</xdr:col>
                    <xdr:colOff>152400</xdr:colOff>
                    <xdr:row>7</xdr:row>
                    <xdr:rowOff>38100</xdr:rowOff>
                  </from>
                  <to>
                    <xdr:col>2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2</xdr:col>
                    <xdr:colOff>152400</xdr:colOff>
                    <xdr:row>6</xdr:row>
                    <xdr:rowOff>25400</xdr:rowOff>
                  </from>
                  <to>
                    <xdr:col>2</xdr:col>
                    <xdr:colOff>444500</xdr:colOff>
                    <xdr:row>6</xdr:row>
                    <xdr:rowOff>508000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6" name="Spinner 6">
              <controlPr defaultSize="0" autoPict="0">
                <anchor moveWithCells="1" sizeWithCells="1">
                  <from>
                    <xdr:col>9</xdr:col>
                    <xdr:colOff>152400</xdr:colOff>
                    <xdr:row>7</xdr:row>
                    <xdr:rowOff>38100</xdr:rowOff>
                  </from>
                  <to>
                    <xdr:col>9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7" name="Spinner 7">
              <controlPr defaultSize="0" autoPict="0">
                <anchor moveWithCells="1" sizeWithCells="1">
                  <from>
                    <xdr:col>9</xdr:col>
                    <xdr:colOff>152400</xdr:colOff>
                    <xdr:row>6</xdr:row>
                    <xdr:rowOff>25400</xdr:rowOff>
                  </from>
                  <to>
                    <xdr:col>9</xdr:col>
                    <xdr:colOff>444500</xdr:colOff>
                    <xdr:row>6</xdr:row>
                    <xdr:rowOff>508000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selection activeCell="K25" sqref="K25"/>
    </sheetView>
  </sheetViews>
  <sheetFormatPr baseColWidth="10" defaultColWidth="8.83203125" defaultRowHeight="16" x14ac:dyDescent="0.25"/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2" thickBot="1" x14ac:dyDescent="0.65">
      <c r="A2" s="15">
        <v>1</v>
      </c>
      <c r="B2" s="14"/>
      <c r="C2" s="14"/>
      <c r="D2" s="14"/>
      <c r="E2" s="16"/>
      <c r="F2" s="17" t="s">
        <v>1</v>
      </c>
      <c r="G2" s="16">
        <f>A3</f>
        <v>1</v>
      </c>
      <c r="H2" s="14"/>
      <c r="I2" s="22" t="str">
        <f>IF(G2=1,"whole pie","")</f>
        <v>whole pie</v>
      </c>
      <c r="J2" s="14"/>
      <c r="K2" s="14"/>
      <c r="L2" s="14"/>
    </row>
    <row r="3" spans="1:12" ht="41" x14ac:dyDescent="0.6">
      <c r="A3" s="18">
        <v>1</v>
      </c>
      <c r="B3" s="14"/>
      <c r="C3" s="19">
        <v>1</v>
      </c>
      <c r="D3" s="19">
        <f>IF($A$3&gt;=2,1,0)</f>
        <v>0</v>
      </c>
      <c r="E3" s="19">
        <f>IF($A$3&gt;=3,1,0)</f>
        <v>0</v>
      </c>
      <c r="F3" s="19">
        <f>IF($A$3&gt;=4,1,0)</f>
        <v>0</v>
      </c>
      <c r="G3" s="19">
        <f>IF($A$3&gt;=5,1,0)</f>
        <v>0</v>
      </c>
      <c r="H3" s="19">
        <f>IF($A$3&gt;=6,1,0)</f>
        <v>0</v>
      </c>
      <c r="I3" s="19">
        <f>IF($A$3&gt;=7,1,0)</f>
        <v>0</v>
      </c>
      <c r="J3" s="19">
        <f>IF($A$3&gt;=8,1,0)</f>
        <v>0</v>
      </c>
      <c r="K3" s="19">
        <f>IF($A$3&gt;=9,1,0)</f>
        <v>0</v>
      </c>
      <c r="L3" s="19">
        <f>IF($A$3&gt;=10,1,0)</f>
        <v>0</v>
      </c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21" t="s">
        <v>2</v>
      </c>
      <c r="K25" s="14"/>
      <c r="L25" s="14"/>
    </row>
  </sheetData>
  <phoneticPr fontId="2" type="noConversion"/>
  <hyperlinks>
    <hyperlink ref="J25" r:id="rId1"/>
  </hyperlinks>
  <pageMargins left="0.75" right="0.75" top="1" bottom="1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pinner 1">
              <controlPr defaultSize="0" autoPict="0">
                <anchor moveWithCells="1" sizeWithCells="1">
                  <from>
                    <xdr:col>1</xdr:col>
                    <xdr:colOff>63500</xdr:colOff>
                    <xdr:row>2</xdr:row>
                    <xdr:rowOff>0</xdr:rowOff>
                  </from>
                  <to>
                    <xdr:col>1</xdr:col>
                    <xdr:colOff>355600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selection activeCell="L25" sqref="L25"/>
    </sheetView>
  </sheetViews>
  <sheetFormatPr baseColWidth="10" defaultColWidth="8.83203125" defaultRowHeight="16" x14ac:dyDescent="0.25"/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2" thickBot="1" x14ac:dyDescent="0.65">
      <c r="A2" s="15">
        <v>1</v>
      </c>
      <c r="B2" s="14"/>
      <c r="C2" s="14"/>
      <c r="D2" s="14"/>
      <c r="E2" s="16"/>
      <c r="F2" s="17" t="s">
        <v>1</v>
      </c>
      <c r="G2" s="16">
        <f>A3</f>
        <v>2</v>
      </c>
      <c r="H2" s="14"/>
      <c r="I2" s="23" t="s">
        <v>5</v>
      </c>
      <c r="J2" s="14"/>
      <c r="K2" s="14"/>
      <c r="L2" s="14"/>
    </row>
    <row r="3" spans="1:12" ht="41" x14ac:dyDescent="0.6">
      <c r="A3" s="18">
        <v>2</v>
      </c>
      <c r="B3" s="14"/>
      <c r="C3" s="19">
        <v>1</v>
      </c>
      <c r="D3" s="19">
        <f>IF($A$3&gt;=2,1,0)</f>
        <v>1</v>
      </c>
      <c r="E3" s="19">
        <f>IF($A$3&gt;=3,1,0)</f>
        <v>0</v>
      </c>
      <c r="F3" s="19">
        <f>IF($A$3&gt;=4,1,0)</f>
        <v>0</v>
      </c>
      <c r="G3" s="19">
        <f>IF($A$3&gt;=5,1,0)</f>
        <v>0</v>
      </c>
      <c r="H3" s="19">
        <f>IF($A$3&gt;=6,1,0)</f>
        <v>0</v>
      </c>
      <c r="I3" s="19">
        <f>IF($A$3&gt;=7,1,0)</f>
        <v>0</v>
      </c>
      <c r="J3" s="19">
        <f>IF($A$3&gt;=8,1,0)</f>
        <v>0</v>
      </c>
      <c r="K3" s="19">
        <f>IF($A$3&gt;=9,1,0)</f>
        <v>0</v>
      </c>
      <c r="L3" s="19">
        <f>IF($A$3&gt;=10,1,0)</f>
        <v>0</v>
      </c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21" t="s">
        <v>2</v>
      </c>
      <c r="K25" s="14"/>
      <c r="L25" s="14"/>
    </row>
  </sheetData>
  <phoneticPr fontId="2" type="noConversion"/>
  <hyperlinks>
    <hyperlink ref="J25" r:id="rId1"/>
  </hyperlinks>
  <pageMargins left="0.75" right="0.75" top="1" bottom="1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1</xdr:col>
                    <xdr:colOff>63500</xdr:colOff>
                    <xdr:row>2</xdr:row>
                    <xdr:rowOff>0</xdr:rowOff>
                  </from>
                  <to>
                    <xdr:col>1</xdr:col>
                    <xdr:colOff>355600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L24" sqref="L24"/>
    </sheetView>
  </sheetViews>
  <sheetFormatPr baseColWidth="10" defaultColWidth="8.83203125" defaultRowHeight="16" x14ac:dyDescent="0.25"/>
  <sheetData>
    <row r="1" spans="1:12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42" thickBot="1" x14ac:dyDescent="0.65">
      <c r="A2" s="28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41" x14ac:dyDescent="0.6">
      <c r="A3" s="29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>
        <f>1/$A$3</f>
        <v>1</v>
      </c>
      <c r="C6" s="27" t="b">
        <f>IF($A$3&gt;1,B6)</f>
        <v>0</v>
      </c>
      <c r="D6" s="27" t="b">
        <f>IF($A$3&gt;2,C6)</f>
        <v>0</v>
      </c>
      <c r="E6" s="27" t="b">
        <f>IF($A$3&gt;3,D6)</f>
        <v>0</v>
      </c>
      <c r="F6" s="27" t="b">
        <f>IF($A$3&gt;4,E6)</f>
        <v>0</v>
      </c>
      <c r="G6" s="27" t="b">
        <f>IF($A$3&gt;5,F6)</f>
        <v>0</v>
      </c>
      <c r="H6" s="27" t="b">
        <f>IF($A$3&gt;6,G6)</f>
        <v>0</v>
      </c>
      <c r="I6" s="27" t="b">
        <f>IF($A$3&gt;7,H6)</f>
        <v>0</v>
      </c>
      <c r="J6" s="27" t="b">
        <f>IF($A$3&gt;8,I6)</f>
        <v>0</v>
      </c>
      <c r="K6" s="27" t="b">
        <f>IF($A$3&gt;9,J6)</f>
        <v>0</v>
      </c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30" t="s">
        <v>2</v>
      </c>
      <c r="K24" s="27"/>
      <c r="L24" s="27"/>
    </row>
  </sheetData>
  <phoneticPr fontId="2" type="noConversion"/>
  <hyperlinks>
    <hyperlink ref="J24" r:id="rId1"/>
  </hyperlinks>
  <pageMargins left="0.75" right="0.75" top="1" bottom="1" header="0.5" footer="0.5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Spinner 8">
              <controlPr defaultSize="0" autoPict="0">
                <anchor moveWithCells="1" sizeWithCells="1">
                  <from>
                    <xdr:col>1</xdr:col>
                    <xdr:colOff>127000</xdr:colOff>
                    <xdr:row>2</xdr:row>
                    <xdr:rowOff>25400</xdr:rowOff>
                  </from>
                  <to>
                    <xdr:col>1</xdr:col>
                    <xdr:colOff>419100</xdr:colOff>
                    <xdr:row>2</xdr:row>
                    <xdr:rowOff>495300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K24" sqref="K24"/>
    </sheetView>
  </sheetViews>
  <sheetFormatPr baseColWidth="10" defaultColWidth="8.83203125" defaultRowHeight="16" x14ac:dyDescent="0.25"/>
  <cols>
    <col min="5" max="5" width="6.1640625" customWidth="1"/>
    <col min="6" max="6" width="10" customWidth="1"/>
    <col min="8" max="8" width="16.832031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7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7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7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7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7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7"/>
    </row>
    <row r="9" spans="1:12" ht="41" x14ac:dyDescent="0.6">
      <c r="A9" s="4"/>
      <c r="B9" s="4"/>
      <c r="C9" s="4"/>
      <c r="D9" s="24" t="s">
        <v>4</v>
      </c>
      <c r="E9" s="4"/>
      <c r="F9" s="4"/>
      <c r="G9" s="4"/>
      <c r="H9" s="25" t="s">
        <v>3</v>
      </c>
      <c r="I9" s="4"/>
      <c r="J9" s="4"/>
      <c r="K9" s="4"/>
      <c r="L9" s="7"/>
    </row>
    <row r="10" spans="1:12" ht="41" x14ac:dyDescent="0.6">
      <c r="A10" s="4"/>
      <c r="B10" s="4"/>
      <c r="C10" s="4"/>
      <c r="D10" s="26">
        <v>0</v>
      </c>
      <c r="E10" s="5">
        <f>EXP(0.6931*D10)</f>
        <v>1</v>
      </c>
      <c r="F10" s="4"/>
      <c r="G10" s="4"/>
      <c r="H10" s="26">
        <f>ROUND(E10,0)</f>
        <v>1</v>
      </c>
      <c r="I10" s="4"/>
      <c r="J10" s="4"/>
      <c r="K10" s="4"/>
      <c r="L10" s="7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7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7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7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7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7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7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7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7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7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</row>
    <row r="22" spans="1:1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7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20" t="s">
        <v>2</v>
      </c>
      <c r="J24" s="4"/>
      <c r="K24" s="4"/>
      <c r="L24" s="7"/>
    </row>
  </sheetData>
  <phoneticPr fontId="2" type="noConversion"/>
  <hyperlinks>
    <hyperlink ref="I24" r:id="rId1"/>
  </hyperlinks>
  <pageMargins left="0.75" right="0.75" top="1" bottom="1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pinner 1">
              <controlPr defaultSize="0" autoPict="0">
                <anchor moveWithCells="1" sizeWithCells="1">
                  <from>
                    <xdr:col>4</xdr:col>
                    <xdr:colOff>12700</xdr:colOff>
                    <xdr:row>9</xdr:row>
                    <xdr:rowOff>38100</xdr:rowOff>
                  </from>
                  <to>
                    <xdr:col>5</xdr:col>
                    <xdr:colOff>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fractions</vt:lpstr>
      <vt:lpstr>slices </vt:lpstr>
      <vt:lpstr>even slices</vt:lpstr>
      <vt:lpstr>stick</vt:lpstr>
      <vt:lpstr>halving formula</vt:lpstr>
    </vt:vector>
  </TitlesOfParts>
  <Company> Cat and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Microsoft Office User</cp:lastModifiedBy>
  <cp:lastPrinted>2005-01-30T19:22:55Z</cp:lastPrinted>
  <dcterms:created xsi:type="dcterms:W3CDTF">2005-01-29T14:33:31Z</dcterms:created>
  <dcterms:modified xsi:type="dcterms:W3CDTF">2017-11-17T20:53:55Z</dcterms:modified>
</cp:coreProperties>
</file>